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fu252132\e\2023\Б Ю Д Ж Е Т  2023  Р І Ш Е Н Н Я (15 12 22) плюс 182000\"/>
    </mc:Choice>
  </mc:AlternateContent>
  <xr:revisionPtr revIDLastSave="0" documentId="13_ncr:1_{D197C3EC-4BF6-4CF9-BC45-3333B6C8175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даток 7 2023" sheetId="12" r:id="rId1"/>
  </sheets>
  <definedNames>
    <definedName name="_xlnm.Print_Titles" localSheetId="0">'додаток 7 2023'!$11:$11</definedName>
    <definedName name="_xlnm.Print_Area" localSheetId="0">'додаток 7 2023'!$A$1:$J$29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2" l="1"/>
  <c r="G20" i="12"/>
  <c r="G14" i="12" l="1"/>
  <c r="G15" i="12"/>
  <c r="G18" i="12"/>
  <c r="G19" i="12"/>
  <c r="G21" i="12"/>
  <c r="G22" i="12"/>
  <c r="G25" i="12"/>
  <c r="G26" i="12"/>
  <c r="H13" i="12"/>
  <c r="I17" i="12"/>
  <c r="J17" i="12"/>
  <c r="G17" i="12" l="1"/>
  <c r="H24" i="12"/>
  <c r="I13" i="12" l="1"/>
  <c r="G13" i="12" s="1"/>
  <c r="J13" i="12"/>
  <c r="H16" i="12" l="1"/>
  <c r="I16" i="12"/>
  <c r="J16" i="12"/>
  <c r="G16" i="12" l="1"/>
  <c r="H23" i="12"/>
  <c r="I24" i="12"/>
  <c r="G24" i="12" s="1"/>
  <c r="J24" i="12"/>
  <c r="J23" i="12" s="1"/>
  <c r="I23" i="12" l="1"/>
  <c r="G23" i="12" s="1"/>
  <c r="H12" i="12"/>
  <c r="H27" i="12" s="1"/>
  <c r="I12" i="12"/>
  <c r="J12" i="12"/>
  <c r="J27" i="12" s="1"/>
  <c r="I27" i="12" l="1"/>
  <c r="G27" i="12" s="1"/>
  <c r="G12" i="12"/>
</calcChain>
</file>

<file path=xl/sharedStrings.xml><?xml version="1.0" encoding="utf-8"?>
<sst xmlns="http://schemas.openxmlformats.org/spreadsheetml/2006/main" count="79" uniqueCount="62">
  <si>
    <t>Загальний фонд</t>
  </si>
  <si>
    <t>Спеціальний фонд</t>
  </si>
  <si>
    <t>0110000</t>
  </si>
  <si>
    <t>0100000</t>
  </si>
  <si>
    <t xml:space="preserve">Всього </t>
  </si>
  <si>
    <t>1060</t>
  </si>
  <si>
    <t>0133</t>
  </si>
  <si>
    <r>
      <t xml:space="preserve">Районна рада </t>
    </r>
    <r>
      <rPr>
        <i/>
        <sz val="10"/>
        <rFont val="Times New Roman"/>
        <family val="1"/>
        <charset val="204"/>
      </rPr>
      <t/>
    </r>
  </si>
  <si>
    <t>Районна рада</t>
  </si>
  <si>
    <t xml:space="preserve">Чернігівська районна державна адміністрація </t>
  </si>
  <si>
    <t>0320</t>
  </si>
  <si>
    <t>Управління соціального захисту населення районної державної адміністрації</t>
  </si>
  <si>
    <t>1030</t>
  </si>
  <si>
    <t>грн.</t>
  </si>
  <si>
    <t>0180</t>
  </si>
  <si>
    <t>0200000</t>
  </si>
  <si>
    <t>0210000</t>
  </si>
  <si>
    <t>0218110</t>
  </si>
  <si>
    <t>8110</t>
  </si>
  <si>
    <t>Заход запобігання та ліквідації надзвичайних ситуацій та наслідків стихійного лиха</t>
  </si>
  <si>
    <t>0800000</t>
  </si>
  <si>
    <t>0810000</t>
  </si>
  <si>
    <t>Інша діяльність у сфері державного управління</t>
  </si>
  <si>
    <t xml:space="preserve">Надання кредиту </t>
  </si>
  <si>
    <t>0218831</t>
  </si>
  <si>
    <t>0813192</t>
  </si>
  <si>
    <t>3192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</si>
  <si>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</si>
  <si>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до рішення Чернігівської районної ради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</si>
  <si>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</si>
  <si>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</si>
  <si>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</si>
  <si>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</si>
  <si>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Найменування місцевої/ регіональної програми</t>
  </si>
  <si>
    <t xml:space="preserve">Дата та номер докумена, яким затверджено місцеву регіональну програму </t>
  </si>
  <si>
    <t>Усього</t>
  </si>
  <si>
    <t>у тому числі бюджет розвитку</t>
  </si>
  <si>
    <t>0210180</t>
  </si>
  <si>
    <t>(код бюджету)</t>
  </si>
  <si>
    <t>0810180</t>
  </si>
  <si>
    <t>0110180</t>
  </si>
  <si>
    <t xml:space="preserve">Програма розвитку цивільного захисту Чернігівського району на 2021-2023  роки     </t>
  </si>
  <si>
    <t xml:space="preserve">рішення другої сесії восьмого скликання від  22 грудня 2020 року </t>
  </si>
  <si>
    <t>Програма підтримки індивідуального житлового будівництва та розвитку особистого селянського господарства „Власний дім” на 2021 -2023 роки</t>
  </si>
  <si>
    <t xml:space="preserve">рішення одинадцятої сесії восьмого скликання від 07 грудня 2021 року </t>
  </si>
  <si>
    <t>Програма для забезпечення виконання рішень суду на 2022-2023 роки</t>
  </si>
  <si>
    <t>Додаток 7</t>
  </si>
  <si>
    <t xml:space="preserve">Розподіл витрат Чернігівського районного бюджету на реалізацію місцевих/регіональних програм у 2023 році
</t>
  </si>
  <si>
    <t xml:space="preserve">Про районний бюджет Чернігівського району на 2023 рік </t>
  </si>
  <si>
    <t xml:space="preserve">Програма збереження документів, які не належать до Національного архівного фонду України </t>
  </si>
  <si>
    <t xml:space="preserve">рішення вісімнадцятої сесії восьмого скликання від  23 грудня 2022 року </t>
  </si>
  <si>
    <t xml:space="preserve">Програма фінансовго забезпечення нагородження відзнаками Чернігівської районної ради Чернігівської області </t>
  </si>
  <si>
    <t xml:space="preserve">Програма фінансового забезпечення нагородження відзнаками Чернігівської районної державної адміністрації Чернігівської області </t>
  </si>
  <si>
    <t xml:space="preserve">Програма надання одноразової допомоги дітям-сиротам і дітям, позбавленим батьківського піклування </t>
  </si>
  <si>
    <t xml:space="preserve">рішення другої сесії восьмого скликання від  22 грудня 2020 року зі змінами згідно рішення вісімнадцятої сесії восьмого скликання від  23 грудня 2022 року </t>
  </si>
  <si>
    <t xml:space="preserve">Районна Програма «Ветеран» </t>
  </si>
  <si>
    <t>Реалізація програм в галузі сільського господарства</t>
  </si>
  <si>
    <t>Районна Програма передачі нетелей багатодітним сім"ям, які проживають у сільській місцевості Чернігівсього району на 2021-2027 роки</t>
  </si>
  <si>
    <t xml:space="preserve">рішення шостої сесії восьмого скликання від  15 квітня 2021 року </t>
  </si>
  <si>
    <t>Керуючий справами виконавчого апарату районної ради</t>
  </si>
  <si>
    <t>С.М.Струк</t>
  </si>
  <si>
    <t>23 грудня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</si>
</sst>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4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2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3">
    <xf numFmtId="0" fontId="0" fillId="0" borderId="0"/>
    <xf numFmtId="0" fontId="18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4" fillId="4" borderId="1" applyNumberFormat="0" applyAlignment="0" applyProtection="0"/>
    <xf numFmtId="0" fontId="5" fillId="13" borderId="2" applyNumberFormat="0" applyAlignment="0" applyProtection="0"/>
    <xf numFmtId="0" fontId="12" fillId="13" borderId="1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>
      <alignment vertical="top"/>
    </xf>
    <xf numFmtId="0" fontId="9" fillId="0" borderId="3" applyNumberFormat="0" applyFill="0" applyAlignment="0" applyProtection="0"/>
    <xf numFmtId="0" fontId="7" fillId="14" borderId="4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8" fillId="0" borderId="0"/>
    <xf numFmtId="0" fontId="31" fillId="0" borderId="0"/>
    <xf numFmtId="0" fontId="18" fillId="0" borderId="0"/>
    <xf numFmtId="0" fontId="3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5" borderId="5" applyNumberFormat="0" applyFont="0" applyAlignment="0" applyProtection="0"/>
    <xf numFmtId="0" fontId="15" fillId="0" borderId="6" applyNumberFormat="0" applyFill="0" applyAlignment="0" applyProtection="0"/>
    <xf numFmtId="0" fontId="17" fillId="0" borderId="0"/>
    <xf numFmtId="0" fontId="6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2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2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2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2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2" fillId="33" borderId="0" applyNumberFormat="0" applyBorder="0" applyAlignment="0" applyProtection="0"/>
  </cellStyleXfs>
  <cellXfs count="66">
    <xf numFmtId="0" fontId="0" fillId="0" borderId="0" xfId="0"/>
    <xf numFmtId="0" fontId="28" fillId="0" borderId="0" xfId="0" applyFont="1" applyAlignment="1">
      <alignment horizontal="right" vertical="center"/>
    </xf>
    <xf numFmtId="0" fontId="20" fillId="15" borderId="0" xfId="0" applyFont="1" applyFill="1" applyAlignment="1">
      <alignment vertical="center" wrapText="1"/>
    </xf>
    <xf numFmtId="0" fontId="29" fillId="0" borderId="7" xfId="0" applyFont="1" applyBorder="1" applyAlignment="1">
      <alignment horizontal="center"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164" fontId="29" fillId="0" borderId="7" xfId="30" applyNumberFormat="1" applyFont="1" applyBorder="1" applyAlignment="1">
      <alignment horizontal="center" vertical="center"/>
    </xf>
    <xf numFmtId="49" fontId="27" fillId="15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49" fontId="27" fillId="0" borderId="7" xfId="0" applyNumberFormat="1" applyFont="1" applyBorder="1" applyAlignment="1">
      <alignment horizontal="center" vertical="center"/>
    </xf>
    <xf numFmtId="49" fontId="29" fillId="15" borderId="7" xfId="0" applyNumberFormat="1" applyFont="1" applyFill="1" applyBorder="1" applyAlignment="1">
      <alignment horizontal="center" vertical="center"/>
    </xf>
    <xf numFmtId="49" fontId="29" fillId="0" borderId="7" xfId="0" applyNumberFormat="1" applyFont="1" applyBorder="1" applyAlignment="1">
      <alignment horizontal="center" vertical="center"/>
    </xf>
    <xf numFmtId="0" fontId="27" fillId="0" borderId="7" xfId="0" quotePrefix="1" applyFont="1" applyBorder="1" applyAlignment="1">
      <alignment horizontal="center" vertical="center" wrapText="1"/>
    </xf>
    <xf numFmtId="2" fontId="27" fillId="0" borderId="7" xfId="0" quotePrefix="1" applyNumberFormat="1" applyFont="1" applyBorder="1" applyAlignment="1">
      <alignment horizontal="center" vertical="center" wrapText="1"/>
    </xf>
    <xf numFmtId="0" fontId="27" fillId="0" borderId="7" xfId="37" quotePrefix="1" applyFont="1" applyBorder="1" applyAlignment="1">
      <alignment horizontal="center" vertical="center" wrapText="1"/>
    </xf>
    <xf numFmtId="2" fontId="27" fillId="0" borderId="7" xfId="37" quotePrefix="1" applyNumberFormat="1" applyFont="1" applyBorder="1" applyAlignment="1">
      <alignment horizontal="center" vertical="center" wrapText="1"/>
    </xf>
    <xf numFmtId="2" fontId="27" fillId="0" borderId="7" xfId="37" applyNumberFormat="1" applyFont="1" applyBorder="1" applyAlignment="1">
      <alignment horizontal="center" vertical="center" wrapText="1"/>
    </xf>
    <xf numFmtId="0" fontId="29" fillId="0" borderId="7" xfId="37" quotePrefix="1" applyFont="1" applyBorder="1" applyAlignment="1">
      <alignment horizontal="center" vertical="center" wrapText="1"/>
    </xf>
    <xf numFmtId="2" fontId="29" fillId="0" borderId="7" xfId="37" quotePrefix="1" applyNumberFormat="1" applyFont="1" applyBorder="1" applyAlignment="1">
      <alignment horizontal="center" vertical="center" wrapText="1"/>
    </xf>
    <xf numFmtId="2" fontId="29" fillId="0" borderId="7" xfId="37" applyNumberFormat="1" applyFont="1" applyBorder="1" applyAlignment="1">
      <alignment horizontal="center" vertical="center" wrapText="1"/>
    </xf>
    <xf numFmtId="0" fontId="27" fillId="15" borderId="7" xfId="0" applyFont="1" applyFill="1" applyBorder="1" applyAlignment="1">
      <alignment horizontal="center" vertical="center" wrapText="1"/>
    </xf>
    <xf numFmtId="164" fontId="27" fillId="0" borderId="7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left" vertical="center" wrapText="1"/>
    </xf>
    <xf numFmtId="0" fontId="1" fillId="15" borderId="0" xfId="0" applyFont="1" applyFill="1" applyAlignment="1">
      <alignment vertical="center" wrapText="1"/>
    </xf>
    <xf numFmtId="4" fontId="29" fillId="34" borderId="7" xfId="30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vertical="center" wrapText="1"/>
    </xf>
    <xf numFmtId="4" fontId="29" fillId="34" borderId="7" xfId="0" applyNumberFormat="1" applyFont="1" applyFill="1" applyBorder="1" applyAlignment="1">
      <alignment horizontal="center" vertical="center" wrapText="1"/>
    </xf>
    <xf numFmtId="4" fontId="29" fillId="0" borderId="7" xfId="0" applyNumberFormat="1" applyFont="1" applyBorder="1" applyAlignment="1">
      <alignment horizontal="center" vertical="center" wrapText="1"/>
    </xf>
    <xf numFmtId="4" fontId="27" fillId="0" borderId="7" xfId="0" applyNumberFormat="1" applyFont="1" applyBorder="1" applyAlignment="1">
      <alignment horizontal="center" vertical="center"/>
    </xf>
    <xf numFmtId="4" fontId="27" fillId="0" borderId="7" xfId="3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" fillId="15" borderId="0" xfId="0" applyFont="1" applyFill="1" applyAlignment="1">
      <alignment horizontal="left" vertical="center"/>
    </xf>
    <xf numFmtId="0" fontId="20" fillId="15" borderId="0" xfId="0" applyFont="1" applyFill="1" applyAlignment="1">
      <alignment horizontal="left" vertical="center"/>
    </xf>
    <xf numFmtId="0" fontId="26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27" fillId="0" borderId="7" xfId="0" applyNumberFormat="1" applyFont="1" applyBorder="1" applyAlignment="1">
      <alignment horizontal="center" vertical="center" wrapText="1"/>
    </xf>
    <xf numFmtId="0" fontId="20" fillId="15" borderId="0" xfId="0" applyFont="1" applyFill="1" applyAlignment="1">
      <alignment horizontal="left" vertical="center" wrapText="1"/>
    </xf>
    <xf numFmtId="4" fontId="29" fillId="35" borderId="7" xfId="0" applyNumberFormat="1" applyFont="1" applyFill="1" applyBorder="1" applyAlignment="1">
      <alignment horizontal="center" vertical="center" wrapText="1"/>
    </xf>
    <xf numFmtId="49" fontId="27" fillId="0" borderId="9" xfId="0" applyNumberFormat="1" applyFont="1" applyBorder="1" applyAlignment="1">
      <alignment horizontal="center" vertical="center" wrapText="1"/>
    </xf>
    <xf numFmtId="49" fontId="27" fillId="0" borderId="9" xfId="0" applyNumberFormat="1" applyFont="1" applyBorder="1" applyAlignment="1">
      <alignment horizontal="center" vertical="center"/>
    </xf>
    <xf numFmtId="49" fontId="27" fillId="15" borderId="9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7" fillId="0" borderId="9" xfId="0" quotePrefix="1" applyFont="1" applyBorder="1" applyAlignment="1">
      <alignment horizontal="center" vertical="center" wrapText="1"/>
    </xf>
    <xf numFmtId="2" fontId="27" fillId="0" borderId="9" xfId="0" quotePrefix="1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49" fontId="27" fillId="0" borderId="9" xfId="0" applyNumberFormat="1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49" fontId="27" fillId="0" borderId="9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49" fontId="27" fillId="15" borderId="9" xfId="0" applyNumberFormat="1" applyFont="1" applyFill="1" applyBorder="1" applyAlignment="1">
      <alignment horizontal="center" vertical="center"/>
    </xf>
    <xf numFmtId="49" fontId="27" fillId="15" borderId="12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</cellXfs>
  <cellStyles count="63">
    <cellStyle name="20% - Акцент1" xfId="45" hidden="1" xr:uid="{00000000-0005-0000-0000-000000000000}"/>
    <cellStyle name="20% - Акцент2" xfId="48" hidden="1" xr:uid="{00000000-0005-0000-0000-000001000000}"/>
    <cellStyle name="20% - Акцент3" xfId="51" hidden="1" xr:uid="{00000000-0005-0000-0000-000002000000}"/>
    <cellStyle name="20% - Акцент4" xfId="54" hidden="1" xr:uid="{00000000-0005-0000-0000-000003000000}"/>
    <cellStyle name="20% - Акцент5" xfId="57" hidden="1" xr:uid="{00000000-0005-0000-0000-000004000000}"/>
    <cellStyle name="20% - Акцент6" xfId="60" hidden="1" xr:uid="{00000000-0005-0000-0000-000005000000}"/>
    <cellStyle name="40% - Акцент1" xfId="46" hidden="1" xr:uid="{00000000-0005-0000-0000-000006000000}"/>
    <cellStyle name="40% - Акцент2" xfId="49" hidden="1" xr:uid="{00000000-0005-0000-0000-000007000000}"/>
    <cellStyle name="40% - Акцент3" xfId="52" hidden="1" xr:uid="{00000000-0005-0000-0000-000008000000}"/>
    <cellStyle name="40% - Акцент4" xfId="55" hidden="1" xr:uid="{00000000-0005-0000-0000-000009000000}"/>
    <cellStyle name="40% - Акцент5" xfId="58" hidden="1" xr:uid="{00000000-0005-0000-0000-00000A000000}"/>
    <cellStyle name="40% - Акцент6" xfId="61" hidden="1" xr:uid="{00000000-0005-0000-0000-00000B000000}"/>
    <cellStyle name="60% - Акцент1" xfId="47" hidden="1" xr:uid="{00000000-0005-0000-0000-00000C000000}"/>
    <cellStyle name="60% - Акцент2" xfId="50" hidden="1" xr:uid="{00000000-0005-0000-0000-00000D000000}"/>
    <cellStyle name="60% - Акцент3" xfId="53" hidden="1" xr:uid="{00000000-0005-0000-0000-00000E000000}"/>
    <cellStyle name="60% - Акцент4" xfId="56" hidden="1" xr:uid="{00000000-0005-0000-0000-00000F000000}"/>
    <cellStyle name="60% - Акцент5" xfId="59" hidden="1" xr:uid="{00000000-0005-0000-0000-000010000000}"/>
    <cellStyle name="60% - Акцент6" xfId="62" hidden="1" xr:uid="{00000000-0005-0000-0000-000011000000}"/>
    <cellStyle name="Normal_meresha_07" xfId="1" xr:uid="{00000000-0005-0000-0000-000012000000}"/>
    <cellStyle name="Акцент1" xfId="2" xr:uid="{00000000-0005-0000-0000-000013000000}"/>
    <cellStyle name="Акцент2" xfId="3" xr:uid="{00000000-0005-0000-0000-000014000000}"/>
    <cellStyle name="Акцент3" xfId="4" xr:uid="{00000000-0005-0000-0000-000015000000}"/>
    <cellStyle name="Акцент4" xfId="5" xr:uid="{00000000-0005-0000-0000-000016000000}"/>
    <cellStyle name="Акцент5" xfId="6" xr:uid="{00000000-0005-0000-0000-000017000000}"/>
    <cellStyle name="Акцент6" xfId="7" xr:uid="{00000000-0005-0000-0000-000018000000}"/>
    <cellStyle name="Ввод " xfId="8" xr:uid="{00000000-0005-0000-0000-000019000000}"/>
    <cellStyle name="Вывод" xfId="9" xr:uid="{00000000-0005-0000-0000-00001A000000}"/>
    <cellStyle name="Вычисление" xfId="10" xr:uid="{00000000-0005-0000-0000-00001B000000}"/>
    <cellStyle name="Звичайний 10" xfId="11" xr:uid="{00000000-0005-0000-0000-00001C000000}"/>
    <cellStyle name="Звичайний 11" xfId="12" xr:uid="{00000000-0005-0000-0000-00001D000000}"/>
    <cellStyle name="Звичайний 12" xfId="13" xr:uid="{00000000-0005-0000-0000-00001E000000}"/>
    <cellStyle name="Звичайний 13" xfId="14" xr:uid="{00000000-0005-0000-0000-00001F000000}"/>
    <cellStyle name="Звичайний 14" xfId="15" xr:uid="{00000000-0005-0000-0000-000020000000}"/>
    <cellStyle name="Звичайний 15" xfId="16" xr:uid="{00000000-0005-0000-0000-000021000000}"/>
    <cellStyle name="Звичайний 16" xfId="17" xr:uid="{00000000-0005-0000-0000-000022000000}"/>
    <cellStyle name="Звичайний 17" xfId="18" xr:uid="{00000000-0005-0000-0000-000023000000}"/>
    <cellStyle name="Звичайний 18" xfId="19" xr:uid="{00000000-0005-0000-0000-000024000000}"/>
    <cellStyle name="Звичайний 19" xfId="20" xr:uid="{00000000-0005-0000-0000-000025000000}"/>
    <cellStyle name="Звичайний 2" xfId="21" xr:uid="{00000000-0005-0000-0000-000026000000}"/>
    <cellStyle name="Звичайний 20" xfId="22" xr:uid="{00000000-0005-0000-0000-000027000000}"/>
    <cellStyle name="Звичайний 3" xfId="23" xr:uid="{00000000-0005-0000-0000-000028000000}"/>
    <cellStyle name="Звичайний 4" xfId="24" xr:uid="{00000000-0005-0000-0000-000029000000}"/>
    <cellStyle name="Звичайний 5" xfId="25" xr:uid="{00000000-0005-0000-0000-00002A000000}"/>
    <cellStyle name="Звичайний 6" xfId="26" xr:uid="{00000000-0005-0000-0000-00002B000000}"/>
    <cellStyle name="Звичайний 7" xfId="27" xr:uid="{00000000-0005-0000-0000-00002C000000}"/>
    <cellStyle name="Звичайний 8" xfId="28" xr:uid="{00000000-0005-0000-0000-00002D000000}"/>
    <cellStyle name="Звичайний 9" xfId="29" xr:uid="{00000000-0005-0000-0000-00002E000000}"/>
    <cellStyle name="Звичайний_Додаток _ 3 зм_ни 4575" xfId="30" xr:uid="{00000000-0005-0000-0000-00002F000000}"/>
    <cellStyle name="Итог" xfId="31" xr:uid="{00000000-0005-0000-0000-000030000000}"/>
    <cellStyle name="Контрольная ячейка" xfId="32" xr:uid="{00000000-0005-0000-0000-000031000000}"/>
    <cellStyle name="Название" xfId="33" xr:uid="{00000000-0005-0000-0000-000032000000}"/>
    <cellStyle name="Нейтральный" xfId="34" xr:uid="{00000000-0005-0000-0000-000033000000}"/>
    <cellStyle name="Обычный" xfId="0" builtinId="0"/>
    <cellStyle name="Обычный 2" xfId="35" xr:uid="{00000000-0005-0000-0000-000035000000}"/>
    <cellStyle name="Обычный 3" xfId="36" xr:uid="{00000000-0005-0000-0000-000036000000}"/>
    <cellStyle name="Обычный_Лист1" xfId="37" xr:uid="{00000000-0005-0000-0000-000037000000}"/>
    <cellStyle name="Плохой" xfId="38" xr:uid="{00000000-0005-0000-0000-000038000000}"/>
    <cellStyle name="Пояснение" xfId="39" xr:uid="{00000000-0005-0000-0000-000039000000}"/>
    <cellStyle name="Примечание" xfId="40" xr:uid="{00000000-0005-0000-0000-00003A000000}"/>
    <cellStyle name="Связанная ячейка" xfId="41" xr:uid="{00000000-0005-0000-0000-00003B000000}"/>
    <cellStyle name="Стиль 1" xfId="42" xr:uid="{00000000-0005-0000-0000-00003C000000}"/>
    <cellStyle name="Текст предупреждения" xfId="43" xr:uid="{00000000-0005-0000-0000-00003D000000}"/>
    <cellStyle name="Хороший" xfId="44" xr:uid="{00000000-0005-0000-0000-00003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view="pageBreakPreview" zoomScale="82" zoomScaleNormal="80" zoomScaleSheetLayoutView="82" workbookViewId="0">
      <selection activeCell="F3" sqref="F3"/>
    </sheetView>
  </sheetViews>
  <sheetFormatPr defaultRowHeight="12.75" x14ac:dyDescent="0.2"/>
  <cols>
    <col min="1" max="1" width="13.83203125" style="30" customWidth="1"/>
    <col min="2" max="2" width="15.1640625" style="30" customWidth="1"/>
    <col min="3" max="3" width="16" style="30" customWidth="1"/>
    <col min="4" max="4" width="43" style="30" customWidth="1"/>
    <col min="5" max="5" width="49.1640625" style="30" customWidth="1"/>
    <col min="6" max="6" width="37.5" style="30" customWidth="1"/>
    <col min="7" max="7" width="15.83203125" style="30" customWidth="1"/>
    <col min="8" max="8" width="14.6640625" style="30" customWidth="1"/>
    <col min="9" max="9" width="13.6640625" style="30" customWidth="1"/>
    <col min="10" max="10" width="12.33203125" style="30" bestFit="1" customWidth="1"/>
    <col min="11" max="12" width="9.33203125" style="30" customWidth="1"/>
    <col min="13" max="16384" width="9.33203125" style="30"/>
  </cols>
  <sheetData>
    <row r="1" spans="1:15" ht="15" customHeight="1" x14ac:dyDescent="0.2">
      <c r="F1" s="42" t="s">
        <v>46</v>
      </c>
      <c r="G1" s="23"/>
      <c r="H1" s="23"/>
      <c r="I1" s="23"/>
      <c r="L1" s="2"/>
      <c r="M1" s="2"/>
      <c r="N1" s="2"/>
      <c r="O1" s="2"/>
    </row>
    <row r="2" spans="1:15" ht="12" customHeight="1" x14ac:dyDescent="0.2">
      <c r="F2" s="31" t="s">
        <v>28</v>
      </c>
      <c r="G2" s="32"/>
      <c r="H2" s="32"/>
      <c r="I2" s="32"/>
      <c r="L2" s="33"/>
      <c r="M2" s="33"/>
      <c r="N2" s="33"/>
      <c r="O2" s="33"/>
    </row>
    <row r="3" spans="1:15" ht="14.25" customHeight="1" x14ac:dyDescent="0.2">
      <c r="D3" s="34"/>
      <c r="F3" s="31" t="s">
        <v>61</v>
      </c>
      <c r="G3" s="32"/>
      <c r="H3" s="32"/>
      <c r="I3" s="32"/>
      <c r="L3" s="33"/>
      <c r="M3" s="33"/>
      <c r="N3" s="33"/>
      <c r="O3" s="33"/>
    </row>
    <row r="4" spans="1:15" ht="21" customHeight="1" x14ac:dyDescent="0.2">
      <c r="F4" s="53" t="s">
        <v>48</v>
      </c>
      <c r="G4" s="53"/>
      <c r="H4" s="53"/>
      <c r="I4" s="53"/>
      <c r="J4" s="35"/>
      <c r="L4" s="33"/>
      <c r="M4" s="33"/>
      <c r="N4" s="33"/>
      <c r="O4" s="33"/>
    </row>
    <row r="5" spans="1:15" ht="5.25" customHeight="1" x14ac:dyDescent="0.2">
      <c r="F5" s="31"/>
      <c r="G5" s="35"/>
      <c r="H5" s="35"/>
      <c r="I5" s="35"/>
      <c r="J5" s="35"/>
      <c r="L5" s="33"/>
      <c r="M5" s="33"/>
      <c r="N5" s="33"/>
      <c r="O5" s="33"/>
    </row>
    <row r="6" spans="1:15" s="48" customFormat="1" ht="20.25" customHeight="1" x14ac:dyDescent="0.2">
      <c r="A6" s="58" t="s">
        <v>47</v>
      </c>
      <c r="B6" s="58"/>
      <c r="C6" s="58"/>
      <c r="D6" s="58"/>
      <c r="E6" s="58"/>
      <c r="F6" s="58"/>
      <c r="G6" s="58"/>
      <c r="H6" s="58"/>
      <c r="I6" s="58"/>
      <c r="J6" s="58"/>
      <c r="K6" s="47"/>
      <c r="L6" s="47"/>
      <c r="M6" s="47"/>
      <c r="N6" s="47"/>
      <c r="O6" s="47"/>
    </row>
    <row r="7" spans="1:15" ht="15.75" customHeight="1" x14ac:dyDescent="0.2">
      <c r="A7" s="36"/>
      <c r="B7" s="59">
        <v>25321200000</v>
      </c>
      <c r="C7" s="59"/>
      <c r="D7" s="36"/>
      <c r="E7" s="36"/>
      <c r="F7" s="36"/>
      <c r="G7" s="36"/>
      <c r="H7" s="36"/>
      <c r="I7" s="36"/>
      <c r="J7" s="36"/>
    </row>
    <row r="8" spans="1:15" ht="13.5" customHeight="1" x14ac:dyDescent="0.2">
      <c r="A8" s="37"/>
      <c r="B8" s="60" t="s">
        <v>38</v>
      </c>
      <c r="C8" s="60"/>
      <c r="D8" s="38"/>
      <c r="E8" s="38"/>
      <c r="F8" s="38"/>
      <c r="G8" s="38"/>
      <c r="H8" s="38"/>
      <c r="I8" s="37"/>
      <c r="J8" s="1" t="s">
        <v>13</v>
      </c>
      <c r="O8" s="1"/>
    </row>
    <row r="9" spans="1:15" x14ac:dyDescent="0.2">
      <c r="A9" s="61" t="s">
        <v>29</v>
      </c>
      <c r="B9" s="61" t="s">
        <v>30</v>
      </c>
      <c r="C9" s="61" t="s">
        <v>31</v>
      </c>
      <c r="D9" s="61" t="s">
        <v>32</v>
      </c>
      <c r="E9" s="61" t="s">
        <v>33</v>
      </c>
      <c r="F9" s="61" t="s">
        <v>34</v>
      </c>
      <c r="G9" s="61" t="s">
        <v>35</v>
      </c>
      <c r="H9" s="61" t="s">
        <v>0</v>
      </c>
      <c r="I9" s="51" t="s">
        <v>1</v>
      </c>
      <c r="J9" s="52"/>
    </row>
    <row r="10" spans="1:15" ht="73.5" customHeight="1" x14ac:dyDescent="0.2">
      <c r="A10" s="62"/>
      <c r="B10" s="62"/>
      <c r="C10" s="62"/>
      <c r="D10" s="62"/>
      <c r="E10" s="62"/>
      <c r="F10" s="62"/>
      <c r="G10" s="62"/>
      <c r="H10" s="62"/>
      <c r="I10" s="3" t="s">
        <v>35</v>
      </c>
      <c r="J10" s="3" t="s">
        <v>36</v>
      </c>
    </row>
    <row r="11" spans="1:15" x14ac:dyDescent="0.2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</row>
    <row r="12" spans="1:15" x14ac:dyDescent="0.2">
      <c r="A12" s="4" t="s">
        <v>3</v>
      </c>
      <c r="B12" s="4"/>
      <c r="C12" s="4"/>
      <c r="D12" s="3" t="s">
        <v>8</v>
      </c>
      <c r="E12" s="5"/>
      <c r="F12" s="5"/>
      <c r="G12" s="26">
        <f>SUM(H12:I12)</f>
        <v>458000</v>
      </c>
      <c r="H12" s="43">
        <f t="shared" ref="H12:J12" si="0">H13</f>
        <v>458000</v>
      </c>
      <c r="I12" s="43">
        <f t="shared" si="0"/>
        <v>0</v>
      </c>
      <c r="J12" s="43">
        <f t="shared" si="0"/>
        <v>0</v>
      </c>
    </row>
    <row r="13" spans="1:15" x14ac:dyDescent="0.2">
      <c r="A13" s="4" t="s">
        <v>2</v>
      </c>
      <c r="B13" s="4"/>
      <c r="C13" s="4"/>
      <c r="D13" s="3" t="s">
        <v>7</v>
      </c>
      <c r="E13" s="5"/>
      <c r="F13" s="5"/>
      <c r="G13" s="26">
        <f t="shared" ref="G13:G27" si="1">SUM(H13:I13)</f>
        <v>458000</v>
      </c>
      <c r="H13" s="43">
        <f>SUM(H14:H15)</f>
        <v>458000</v>
      </c>
      <c r="I13" s="43">
        <f t="shared" ref="I13:J13" si="2">SUM(I14:I14)</f>
        <v>0</v>
      </c>
      <c r="J13" s="43">
        <f t="shared" si="2"/>
        <v>0</v>
      </c>
    </row>
    <row r="14" spans="1:15" ht="24" x14ac:dyDescent="0.2">
      <c r="A14" s="63" t="s">
        <v>40</v>
      </c>
      <c r="B14" s="56" t="s">
        <v>14</v>
      </c>
      <c r="C14" s="56" t="s">
        <v>6</v>
      </c>
      <c r="D14" s="54" t="s">
        <v>22</v>
      </c>
      <c r="E14" s="8" t="s">
        <v>49</v>
      </c>
      <c r="F14" s="8" t="s">
        <v>50</v>
      </c>
      <c r="G14" s="26">
        <f t="shared" si="1"/>
        <v>443000</v>
      </c>
      <c r="H14" s="41">
        <v>443000</v>
      </c>
      <c r="I14" s="27"/>
      <c r="J14" s="27"/>
    </row>
    <row r="15" spans="1:15" ht="36" x14ac:dyDescent="0.2">
      <c r="A15" s="64"/>
      <c r="B15" s="57"/>
      <c r="C15" s="57"/>
      <c r="D15" s="55"/>
      <c r="E15" s="8" t="s">
        <v>51</v>
      </c>
      <c r="F15" s="8" t="s">
        <v>50</v>
      </c>
      <c r="G15" s="26">
        <f t="shared" si="1"/>
        <v>15000</v>
      </c>
      <c r="H15" s="41">
        <v>15000</v>
      </c>
      <c r="I15" s="27"/>
      <c r="J15" s="27"/>
    </row>
    <row r="16" spans="1:15" ht="26.25" customHeight="1" x14ac:dyDescent="0.2">
      <c r="A16" s="10" t="s">
        <v>15</v>
      </c>
      <c r="B16" s="11"/>
      <c r="C16" s="11"/>
      <c r="D16" s="3" t="s">
        <v>9</v>
      </c>
      <c r="E16" s="3"/>
      <c r="F16" s="3"/>
      <c r="G16" s="26">
        <f t="shared" si="1"/>
        <v>709400</v>
      </c>
      <c r="H16" s="24">
        <f t="shared" ref="H16:J16" si="3">H17</f>
        <v>107400</v>
      </c>
      <c r="I16" s="24">
        <f t="shared" si="3"/>
        <v>602000</v>
      </c>
      <c r="J16" s="24">
        <f t="shared" si="3"/>
        <v>182000</v>
      </c>
    </row>
    <row r="17" spans="1:11" ht="27.75" customHeight="1" x14ac:dyDescent="0.2">
      <c r="A17" s="10" t="s">
        <v>16</v>
      </c>
      <c r="B17" s="11"/>
      <c r="C17" s="11"/>
      <c r="D17" s="3" t="s">
        <v>9</v>
      </c>
      <c r="E17" s="3"/>
      <c r="F17" s="3"/>
      <c r="G17" s="26">
        <f t="shared" si="1"/>
        <v>709400</v>
      </c>
      <c r="H17" s="26">
        <f>SUM(H18:H22)</f>
        <v>107400</v>
      </c>
      <c r="I17" s="26">
        <f>SUM(I18:I22)</f>
        <v>602000</v>
      </c>
      <c r="J17" s="26">
        <f>SUM(J18:J22)</f>
        <v>182000</v>
      </c>
    </row>
    <row r="18" spans="1:11" ht="36" x14ac:dyDescent="0.2">
      <c r="A18" s="12" t="s">
        <v>37</v>
      </c>
      <c r="B18" s="12" t="s">
        <v>14</v>
      </c>
      <c r="C18" s="13" t="s">
        <v>6</v>
      </c>
      <c r="D18" s="13" t="s">
        <v>22</v>
      </c>
      <c r="E18" s="8" t="s">
        <v>52</v>
      </c>
      <c r="F18" s="8" t="s">
        <v>50</v>
      </c>
      <c r="G18" s="26">
        <f t="shared" si="1"/>
        <v>20000</v>
      </c>
      <c r="H18" s="28">
        <v>20000</v>
      </c>
      <c r="I18" s="28"/>
      <c r="J18" s="28"/>
    </row>
    <row r="19" spans="1:11" ht="56.25" customHeight="1" x14ac:dyDescent="0.2">
      <c r="A19" s="12" t="s">
        <v>37</v>
      </c>
      <c r="B19" s="12" t="s">
        <v>14</v>
      </c>
      <c r="C19" s="13" t="s">
        <v>6</v>
      </c>
      <c r="D19" s="13" t="s">
        <v>22</v>
      </c>
      <c r="E19" s="8" t="s">
        <v>53</v>
      </c>
      <c r="F19" s="8" t="s">
        <v>50</v>
      </c>
      <c r="G19" s="26">
        <f t="shared" si="1"/>
        <v>72400</v>
      </c>
      <c r="H19" s="28">
        <v>72400</v>
      </c>
      <c r="I19" s="28"/>
      <c r="J19" s="29"/>
    </row>
    <row r="20" spans="1:11" ht="56.25" customHeight="1" x14ac:dyDescent="0.2">
      <c r="A20" s="49">
        <v>217110</v>
      </c>
      <c r="B20" s="49">
        <v>7110</v>
      </c>
      <c r="C20" s="50">
        <v>2421</v>
      </c>
      <c r="D20" s="50" t="s">
        <v>56</v>
      </c>
      <c r="E20" s="8" t="s">
        <v>57</v>
      </c>
      <c r="F20" s="8" t="s">
        <v>58</v>
      </c>
      <c r="G20" s="26">
        <f t="shared" si="1"/>
        <v>182000</v>
      </c>
      <c r="H20" s="28"/>
      <c r="I20" s="28">
        <v>182000</v>
      </c>
      <c r="J20" s="29">
        <v>182000</v>
      </c>
    </row>
    <row r="21" spans="1:11" ht="60" x14ac:dyDescent="0.2">
      <c r="A21" s="46" t="s">
        <v>17</v>
      </c>
      <c r="B21" s="45" t="s">
        <v>18</v>
      </c>
      <c r="C21" s="45" t="s">
        <v>10</v>
      </c>
      <c r="D21" s="44" t="s">
        <v>19</v>
      </c>
      <c r="E21" s="7" t="s">
        <v>41</v>
      </c>
      <c r="F21" s="8" t="s">
        <v>54</v>
      </c>
      <c r="G21" s="26">
        <f t="shared" si="1"/>
        <v>15000</v>
      </c>
      <c r="H21" s="28">
        <v>15000</v>
      </c>
      <c r="I21" s="29"/>
      <c r="J21" s="29"/>
      <c r="K21" s="39"/>
    </row>
    <row r="22" spans="1:11" ht="36" x14ac:dyDescent="0.2">
      <c r="A22" s="6" t="s">
        <v>24</v>
      </c>
      <c r="B22" s="14">
        <v>8831</v>
      </c>
      <c r="C22" s="15" t="s">
        <v>5</v>
      </c>
      <c r="D22" s="16" t="s">
        <v>23</v>
      </c>
      <c r="E22" s="25" t="s">
        <v>43</v>
      </c>
      <c r="F22" s="8" t="s">
        <v>42</v>
      </c>
      <c r="G22" s="26">
        <f t="shared" si="1"/>
        <v>420000</v>
      </c>
      <c r="H22" s="28"/>
      <c r="I22" s="29">
        <v>420000</v>
      </c>
      <c r="J22" s="29"/>
    </row>
    <row r="23" spans="1:11" ht="24" x14ac:dyDescent="0.2">
      <c r="A23" s="10" t="s">
        <v>20</v>
      </c>
      <c r="B23" s="17"/>
      <c r="C23" s="18"/>
      <c r="D23" s="19" t="s">
        <v>11</v>
      </c>
      <c r="E23" s="3"/>
      <c r="F23" s="8"/>
      <c r="G23" s="26">
        <f t="shared" si="1"/>
        <v>159570</v>
      </c>
      <c r="H23" s="24">
        <f t="shared" ref="H23:J23" si="4">H24</f>
        <v>159570</v>
      </c>
      <c r="I23" s="24">
        <f t="shared" si="4"/>
        <v>0</v>
      </c>
      <c r="J23" s="24">
        <f t="shared" si="4"/>
        <v>0</v>
      </c>
    </row>
    <row r="24" spans="1:11" ht="24" x14ac:dyDescent="0.2">
      <c r="A24" s="10" t="s">
        <v>21</v>
      </c>
      <c r="B24" s="17"/>
      <c r="C24" s="18"/>
      <c r="D24" s="19" t="s">
        <v>11</v>
      </c>
      <c r="E24" s="3"/>
      <c r="F24" s="8"/>
      <c r="G24" s="26">
        <f t="shared" si="1"/>
        <v>159570</v>
      </c>
      <c r="H24" s="24">
        <f>SUM(H25:H26)</f>
        <v>159570</v>
      </c>
      <c r="I24" s="24">
        <f>SUM(I25:I26)</f>
        <v>0</v>
      </c>
      <c r="J24" s="24">
        <f>SUM(J25:J26)</f>
        <v>0</v>
      </c>
    </row>
    <row r="25" spans="1:11" ht="45" customHeight="1" x14ac:dyDescent="0.2">
      <c r="A25" s="6" t="s">
        <v>39</v>
      </c>
      <c r="B25" s="9" t="s">
        <v>14</v>
      </c>
      <c r="C25" s="6" t="s">
        <v>6</v>
      </c>
      <c r="D25" s="16" t="s">
        <v>22</v>
      </c>
      <c r="E25" s="8" t="s">
        <v>45</v>
      </c>
      <c r="F25" s="8" t="s">
        <v>44</v>
      </c>
      <c r="G25" s="26">
        <f t="shared" si="1"/>
        <v>2000</v>
      </c>
      <c r="H25" s="28">
        <v>2000</v>
      </c>
      <c r="I25" s="28"/>
      <c r="J25" s="29"/>
    </row>
    <row r="26" spans="1:11" ht="49.5" customHeight="1" x14ac:dyDescent="0.2">
      <c r="A26" s="6" t="s">
        <v>25</v>
      </c>
      <c r="B26" s="9" t="s">
        <v>26</v>
      </c>
      <c r="C26" s="6" t="s">
        <v>12</v>
      </c>
      <c r="D26" s="20" t="s">
        <v>27</v>
      </c>
      <c r="E26" s="8" t="s">
        <v>55</v>
      </c>
      <c r="F26" s="8" t="s">
        <v>50</v>
      </c>
      <c r="G26" s="26">
        <f t="shared" si="1"/>
        <v>157570</v>
      </c>
      <c r="H26" s="28">
        <v>157570</v>
      </c>
      <c r="I26" s="28"/>
      <c r="J26" s="29"/>
    </row>
    <row r="27" spans="1:11" ht="16.5" customHeight="1" x14ac:dyDescent="0.2">
      <c r="A27" s="8"/>
      <c r="B27" s="8"/>
      <c r="C27" s="7"/>
      <c r="D27" s="22" t="s">
        <v>4</v>
      </c>
      <c r="E27" s="21"/>
      <c r="F27" s="21"/>
      <c r="G27" s="26">
        <f t="shared" si="1"/>
        <v>1326970</v>
      </c>
      <c r="H27" s="24">
        <f>SUM(H23,H16,H12)</f>
        <v>724970</v>
      </c>
      <c r="I27" s="24">
        <f>SUM(I23,I16,I12)</f>
        <v>602000</v>
      </c>
      <c r="J27" s="24">
        <f>SUM(J23,J16,J12)</f>
        <v>182000</v>
      </c>
    </row>
    <row r="28" spans="1:11" x14ac:dyDescent="0.2">
      <c r="G28" s="40"/>
    </row>
    <row r="29" spans="1:11" s="65" customFormat="1" ht="15.75" x14ac:dyDescent="0.2">
      <c r="A29" s="65" t="s">
        <v>59</v>
      </c>
      <c r="F29" s="65" t="s">
        <v>60</v>
      </c>
    </row>
    <row r="30" spans="1:11" x14ac:dyDescent="0.2">
      <c r="G30" s="40"/>
    </row>
    <row r="31" spans="1:11" x14ac:dyDescent="0.2">
      <c r="G31" s="40"/>
    </row>
  </sheetData>
  <mergeCells count="17">
    <mergeCell ref="D9:D10"/>
    <mergeCell ref="I9:J9"/>
    <mergeCell ref="F4:I4"/>
    <mergeCell ref="D14:D15"/>
    <mergeCell ref="C14:C15"/>
    <mergeCell ref="B14:B15"/>
    <mergeCell ref="A6:J6"/>
    <mergeCell ref="B7:C7"/>
    <mergeCell ref="B8:C8"/>
    <mergeCell ref="E9:E10"/>
    <mergeCell ref="F9:F10"/>
    <mergeCell ref="G9:G10"/>
    <mergeCell ref="H9:H10"/>
    <mergeCell ref="A14:A15"/>
    <mergeCell ref="A9:A10"/>
    <mergeCell ref="B9:B10"/>
    <mergeCell ref="C9:C10"/>
  </mergeCells>
  <pageMargins left="0.39370078740157483" right="0.39370078740157483" top="0.39370078740157483" bottom="0.39370078740157483" header="0.31496062992125984" footer="0.31496062992125984"/>
  <pageSetup paperSize="9" scale="62" orientation="landscape" r:id="rId1"/>
  <rowBreaks count="1" manualBreakCount="1">
    <brk id="29" max="9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додаток 7 2023</vt:lpstr>
      <vt:lpstr>'додаток 7 2023'!Заголовки_для_печати</vt:lpstr>
      <vt:lpstr>'додаток 7 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User108</cp:lastModifiedBy>
  <cp:lastPrinted>2022-12-26T07:14:10Z</cp:lastPrinted>
  <dcterms:created xsi:type="dcterms:W3CDTF">2014-01-17T10:52:16Z</dcterms:created>
  <dcterms:modified xsi:type="dcterms:W3CDTF">2022-12-26T07:14:10Z</dcterms:modified>
</cp:coreProperties>
</file>